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560" windowHeight="8445" activeTab="0"/>
  </bookViews>
  <sheets>
    <sheet name="PCCM ko tinh nuoi con nho" sheetId="1" r:id="rId1"/>
  </sheets>
  <definedNames/>
  <calcPr fullCalcOnLoad="1"/>
</workbook>
</file>

<file path=xl/sharedStrings.xml><?xml version="1.0" encoding="utf-8"?>
<sst xmlns="http://schemas.openxmlformats.org/spreadsheetml/2006/main" count="151" uniqueCount="119">
  <si>
    <t>STT</t>
  </si>
  <si>
    <t>Họ và tên</t>
  </si>
  <si>
    <t>Ngày tháng năm sinh</t>
  </si>
  <si>
    <t>Hệ số lương</t>
  </si>
  <si>
    <t>Trình độ</t>
  </si>
  <si>
    <t>Hiệu trưởng ( ký đóng dấu)</t>
  </si>
  <si>
    <t>Phạm Thị Nga</t>
  </si>
  <si>
    <t>Hoàng Thị Dịu</t>
  </si>
  <si>
    <t>Vũ Thị Luyên</t>
  </si>
  <si>
    <t>Phạm Thị Lý</t>
  </si>
  <si>
    <t>Hoàng Thị Hạnh</t>
  </si>
  <si>
    <t>Nguyễn Thị Bích Phượng</t>
  </si>
  <si>
    <t>Vũ Thúy Hải</t>
  </si>
  <si>
    <t>Trần Thị Tuyết</t>
  </si>
  <si>
    <t>Nhữ Thị Bích</t>
  </si>
  <si>
    <t>Đoàn Thị Anh</t>
  </si>
  <si>
    <t>Trần Thị Hương</t>
  </si>
  <si>
    <t>Nguyễn Thị Hồng Tím</t>
  </si>
  <si>
    <t>Nguyễn Thị Phượng</t>
  </si>
  <si>
    <t>Phạm Thị Yến</t>
  </si>
  <si>
    <t>Đinh Thị Dung</t>
  </si>
  <si>
    <t>Trần Quốc Nhật</t>
  </si>
  <si>
    <t>Nguyễn Thị Tươi</t>
  </si>
  <si>
    <t>Trần Thị Ánh Hồng</t>
  </si>
  <si>
    <t>Trần Thị Nga</t>
  </si>
  <si>
    <t>Vũ Thị Khoa</t>
  </si>
  <si>
    <t>Vũ Văn Thoan</t>
  </si>
  <si>
    <t>Ngô Thu Hường</t>
  </si>
  <si>
    <t>Chu Thị Hải Ninh</t>
  </si>
  <si>
    <t>Nguyễn Thị Thúy</t>
  </si>
  <si>
    <t>Đào Thị Năm</t>
  </si>
  <si>
    <t>Luyện Thị Hằng</t>
  </si>
  <si>
    <t>Vũ Thị Huệ</t>
  </si>
  <si>
    <t>Vũ Văn Danh</t>
  </si>
  <si>
    <t>Chủ nhiệm lớp 2C</t>
  </si>
  <si>
    <t>Chủ nhiệm lớp 3C</t>
  </si>
  <si>
    <t>Chủ nhiệm lớp 4A</t>
  </si>
  <si>
    <t>Chủ nhiệm lớp 5A</t>
  </si>
  <si>
    <t>Đại học</t>
  </si>
  <si>
    <t>Cao đẳng</t>
  </si>
  <si>
    <t>02/9/1969</t>
  </si>
  <si>
    <t>12/01/1980</t>
  </si>
  <si>
    <t>08/9/1976</t>
  </si>
  <si>
    <t>03/01/1981</t>
  </si>
  <si>
    <t>09/9/1988</t>
  </si>
  <si>
    <t>07/4/1987</t>
  </si>
  <si>
    <t>02/7/1985</t>
  </si>
  <si>
    <t>15/9/1979</t>
  </si>
  <si>
    <t>02/8/1975</t>
  </si>
  <si>
    <t>03/6/1987</t>
  </si>
  <si>
    <t>10/10/1988</t>
  </si>
  <si>
    <t>08/7/1974</t>
  </si>
  <si>
    <t>08/8/1979</t>
  </si>
  <si>
    <t>24/01/1987</t>
  </si>
  <si>
    <t>08/3/1984</t>
  </si>
  <si>
    <t>16/10/1985</t>
  </si>
  <si>
    <t>24/11/1977</t>
  </si>
  <si>
    <t>07/9/1959</t>
  </si>
  <si>
    <t>08/6/1989</t>
  </si>
  <si>
    <t>03/9/1988</t>
  </si>
  <si>
    <t>03/02/1976</t>
  </si>
  <si>
    <t>18/7/1985</t>
  </si>
  <si>
    <t>28/4/1977</t>
  </si>
  <si>
    <t>28/8/1980</t>
  </si>
  <si>
    <t>02/01/1977</t>
  </si>
  <si>
    <t>19/8/1990</t>
  </si>
  <si>
    <t>26/7/1987</t>
  </si>
  <si>
    <t>Chủ nhiệm lớp 1C</t>
  </si>
  <si>
    <t>Chủ nhiệm lớp 3D</t>
  </si>
  <si>
    <t>Hà Thị Hường</t>
  </si>
  <si>
    <t>Đặng Thị Huyền</t>
  </si>
  <si>
    <t>Đỗ Thị Tuyến</t>
  </si>
  <si>
    <t>số tiết / tuần</t>
  </si>
  <si>
    <t>Vượt so quy đinh</t>
  </si>
  <si>
    <t>Dạy chuyên Mĩ thuật</t>
  </si>
  <si>
    <t>Dạy chuyên Thể dục</t>
  </si>
  <si>
    <t>Dạy chuyên Tin học</t>
  </si>
  <si>
    <t>Dạy chuyên Âm nhạc; TPT Đội</t>
  </si>
  <si>
    <t xml:space="preserve"> Phó HT - Phụ trách CM, PC... dạy 4 tiết khối 2</t>
  </si>
  <si>
    <t>25/8/1991</t>
  </si>
  <si>
    <t>21/7/1984</t>
  </si>
  <si>
    <t>29/1/1987</t>
  </si>
  <si>
    <t>26/6/1975</t>
  </si>
  <si>
    <t>Công việc được giao</t>
  </si>
  <si>
    <t>I. Cán bộ giáo viên trong biên chế</t>
  </si>
  <si>
    <t>II. Cán bộ giáo viên hợp đồng trong biên chế</t>
  </si>
  <si>
    <t>III. Cán bộ giáo viên hợp đồng vụ việc</t>
  </si>
  <si>
    <t>Ngô Thị Ngọt</t>
  </si>
  <si>
    <t>09/9/1992</t>
  </si>
  <si>
    <t>Dạy tăng buổi khối lớp 2</t>
  </si>
  <si>
    <t>Chủ nhiệm lớp 1B, Phụ trách nữ công</t>
  </si>
  <si>
    <t>Tổ trưởng tổ 1 chủ nhiệm lớp 1A</t>
  </si>
  <si>
    <t>Chủ nhiệm lớp 2A</t>
  </si>
  <si>
    <t>Tổ trưởng Tổ 2-3, Chủ nhiệm lớp 2B</t>
  </si>
  <si>
    <t>Chủ nhiệm lớp 2E; Chủ tịch CĐ</t>
  </si>
  <si>
    <t>Chủ nhiệm lớp 3A</t>
  </si>
  <si>
    <t>Chủ nhiệm lớp 3B; Tổ phó tổ 2-3</t>
  </si>
  <si>
    <t>Chủ nhiệm lớp 4B</t>
  </si>
  <si>
    <t>Chủ nhiệm lớp 4C</t>
  </si>
  <si>
    <t>Chủ nhiệm lớp 4D; Thư kí hội đồng</t>
  </si>
  <si>
    <t xml:space="preserve">Tổ trưởng tổ 4-5; Chủ nhiệm lớp 5B; </t>
  </si>
  <si>
    <t>Dạy tăng buổi khối 3;4</t>
  </si>
  <si>
    <t>Chủ nhiệm lớp 5C</t>
  </si>
  <si>
    <t>Dạy chuyên ngoại ngữ khối 1;2;3</t>
  </si>
  <si>
    <t>Chủ nhiệm lớp 2D</t>
  </si>
  <si>
    <t>Hiệu trưởng phụ trách chung dạy 2 tiết lớp 1A</t>
  </si>
  <si>
    <t>Tân Trào, ngày 16 tháng 8 năm 2019</t>
  </si>
  <si>
    <t>DANH SÁCH PHÂN CÔNG CHUYÊN MÔN - NĂM HỌC 2019 -2020</t>
  </si>
  <si>
    <t>TRƯỜNG TIỂU HỌC TÂN TRÀO ( TÍNH ĐẾN 5/9/2019)</t>
  </si>
  <si>
    <t>Dạy chuyên ngoại ngữ khối 4</t>
  </si>
  <si>
    <t>Dạy chuyên ngoại ngữ khối 5</t>
  </si>
  <si>
    <t>14/02/1990</t>
  </si>
  <si>
    <t>Phạm Thị Hương</t>
  </si>
  <si>
    <t>Vũ Thị Nguyệt</t>
  </si>
  <si>
    <t>1987</t>
  </si>
  <si>
    <t>Dạy tăng buổi khối lớp 1</t>
  </si>
  <si>
    <t>Chủ nhiệm lớp 1D</t>
  </si>
  <si>
    <t>Dạy buổi 2</t>
  </si>
  <si>
    <t>Chủ nhiệm lớp 1E, Tổ phó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</si>
</sst>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</numFmts>
  <fonts count="40">
    <font>
      <sz val="12"/>
      <name val="Times New Roman"/>
      <family val="0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F12" sqref="F12"/>
    </sheetView>
  </sheetViews>
  <sheetFormatPr defaultColWidth="9.00390625" defaultRowHeight="15.75"/>
  <cols>
    <col min="1" max="1" width="5.00390625" style="0" customWidth="1"/>
    <col min="2" max="2" width="23.125" style="0" customWidth="1"/>
    <col min="3" max="3" width="12.75390625" style="0" customWidth="1"/>
    <col min="4" max="4" width="11.25390625" style="0" customWidth="1"/>
    <col min="5" max="5" width="10.50390625" style="0" customWidth="1"/>
    <col min="6" max="6" width="40.125" style="0" customWidth="1"/>
    <col min="7" max="7" width="8.875" style="0" customWidth="1"/>
    <col min="8" max="8" width="12.50390625" style="4" customWidth="1"/>
  </cols>
  <sheetData>
    <row r="1" spans="1:8" ht="15.75">
      <c r="A1" s="15" t="s">
        <v>107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108</v>
      </c>
      <c r="B2" s="15"/>
      <c r="C2" s="15"/>
      <c r="D2" s="15"/>
      <c r="E2" s="15"/>
      <c r="F2" s="15"/>
      <c r="G2" s="15"/>
      <c r="H2" s="15"/>
    </row>
    <row r="4" spans="1:8" ht="66.75" customHeight="1">
      <c r="A4" s="3" t="s">
        <v>0</v>
      </c>
      <c r="B4" s="3" t="s">
        <v>1</v>
      </c>
      <c r="C4" s="14" t="s">
        <v>2</v>
      </c>
      <c r="D4" s="3" t="s">
        <v>3</v>
      </c>
      <c r="E4" s="3" t="s">
        <v>4</v>
      </c>
      <c r="F4" s="3" t="s">
        <v>83</v>
      </c>
      <c r="G4" s="14" t="s">
        <v>72</v>
      </c>
      <c r="H4" s="14" t="s">
        <v>73</v>
      </c>
    </row>
    <row r="5" spans="1:8" ht="15.75">
      <c r="A5" s="16" t="s">
        <v>84</v>
      </c>
      <c r="B5" s="17"/>
      <c r="C5" s="18"/>
      <c r="D5" s="1"/>
      <c r="E5" s="1"/>
      <c r="F5" s="1"/>
      <c r="G5" s="1"/>
      <c r="H5" s="2"/>
    </row>
    <row r="6" spans="1:10" ht="15.75">
      <c r="A6" s="1">
        <v>1</v>
      </c>
      <c r="B6" s="1" t="s">
        <v>32</v>
      </c>
      <c r="C6" s="9" t="s">
        <v>40</v>
      </c>
      <c r="D6" s="8">
        <v>4.98</v>
      </c>
      <c r="E6" s="1" t="s">
        <v>38</v>
      </c>
      <c r="F6" s="1" t="s">
        <v>105</v>
      </c>
      <c r="G6" s="1">
        <v>2</v>
      </c>
      <c r="H6" s="2"/>
      <c r="J6">
        <f aca="true" t="shared" si="0" ref="J6:J16">H6+I6</f>
        <v>0</v>
      </c>
    </row>
    <row r="7" spans="1:10" ht="15.75">
      <c r="A7" s="1">
        <v>2</v>
      </c>
      <c r="B7" s="1" t="s">
        <v>33</v>
      </c>
      <c r="C7" s="9" t="s">
        <v>41</v>
      </c>
      <c r="D7" s="8">
        <v>3.99</v>
      </c>
      <c r="E7" s="1" t="s">
        <v>38</v>
      </c>
      <c r="F7" s="13" t="s">
        <v>78</v>
      </c>
      <c r="G7" s="1">
        <v>4</v>
      </c>
      <c r="H7" s="2"/>
      <c r="J7">
        <f t="shared" si="0"/>
        <v>0</v>
      </c>
    </row>
    <row r="8" spans="1:10" ht="15.75">
      <c r="A8" s="1">
        <v>3</v>
      </c>
      <c r="B8" s="1" t="s">
        <v>7</v>
      </c>
      <c r="C8" s="9" t="s">
        <v>43</v>
      </c>
      <c r="D8" s="8">
        <v>3</v>
      </c>
      <c r="E8" s="1" t="s">
        <v>38</v>
      </c>
      <c r="F8" s="1" t="s">
        <v>91</v>
      </c>
      <c r="G8" s="1">
        <v>26</v>
      </c>
      <c r="H8" s="2">
        <v>6</v>
      </c>
      <c r="J8">
        <f t="shared" si="0"/>
        <v>6</v>
      </c>
    </row>
    <row r="9" spans="1:10" ht="15.75">
      <c r="A9" s="1">
        <v>4</v>
      </c>
      <c r="B9" s="1" t="s">
        <v>6</v>
      </c>
      <c r="C9" s="9" t="s">
        <v>42</v>
      </c>
      <c r="D9" s="8">
        <v>3.96</v>
      </c>
      <c r="E9" s="1" t="s">
        <v>38</v>
      </c>
      <c r="F9" s="13" t="s">
        <v>90</v>
      </c>
      <c r="G9" s="1">
        <v>27</v>
      </c>
      <c r="H9" s="2">
        <v>7</v>
      </c>
      <c r="J9">
        <f t="shared" si="0"/>
        <v>7</v>
      </c>
    </row>
    <row r="10" spans="1:10" ht="15.75">
      <c r="A10" s="1">
        <v>5</v>
      </c>
      <c r="B10" s="1" t="s">
        <v>8</v>
      </c>
      <c r="C10" s="9" t="s">
        <v>44</v>
      </c>
      <c r="D10" s="8">
        <v>3</v>
      </c>
      <c r="E10" s="1" t="s">
        <v>38</v>
      </c>
      <c r="F10" s="13" t="s">
        <v>116</v>
      </c>
      <c r="G10" s="1">
        <v>26</v>
      </c>
      <c r="H10" s="2">
        <v>6</v>
      </c>
      <c r="J10">
        <f t="shared" si="0"/>
        <v>6</v>
      </c>
    </row>
    <row r="11" spans="1:10" ht="15.75">
      <c r="A11" s="1">
        <v>6</v>
      </c>
      <c r="B11" s="1" t="s">
        <v>9</v>
      </c>
      <c r="C11" s="9" t="s">
        <v>45</v>
      </c>
      <c r="D11" s="8">
        <v>2.72</v>
      </c>
      <c r="E11" s="1" t="s">
        <v>38</v>
      </c>
      <c r="F11" s="13" t="s">
        <v>117</v>
      </c>
      <c r="G11" s="1">
        <v>24</v>
      </c>
      <c r="H11" s="2">
        <v>1</v>
      </c>
      <c r="J11">
        <f t="shared" si="0"/>
        <v>1</v>
      </c>
    </row>
    <row r="12" spans="1:10" ht="15.75">
      <c r="A12" s="1">
        <v>7</v>
      </c>
      <c r="B12" s="1" t="s">
        <v>10</v>
      </c>
      <c r="C12" s="9" t="s">
        <v>46</v>
      </c>
      <c r="D12" s="8">
        <v>2.66</v>
      </c>
      <c r="E12" s="1" t="s">
        <v>38</v>
      </c>
      <c r="F12" s="13" t="s">
        <v>118</v>
      </c>
      <c r="G12" s="1">
        <v>27</v>
      </c>
      <c r="H12" s="2">
        <v>7</v>
      </c>
      <c r="J12">
        <f t="shared" si="0"/>
        <v>7</v>
      </c>
    </row>
    <row r="13" spans="1:10" ht="15.75">
      <c r="A13" s="1">
        <v>8</v>
      </c>
      <c r="B13" s="1" t="s">
        <v>69</v>
      </c>
      <c r="C13" s="9" t="s">
        <v>79</v>
      </c>
      <c r="D13" s="8">
        <v>2.46</v>
      </c>
      <c r="E13" s="1" t="s">
        <v>38</v>
      </c>
      <c r="F13" s="1" t="s">
        <v>92</v>
      </c>
      <c r="G13" s="1">
        <v>26</v>
      </c>
      <c r="H13" s="2">
        <v>6</v>
      </c>
      <c r="J13">
        <f t="shared" si="0"/>
        <v>6</v>
      </c>
    </row>
    <row r="14" spans="1:10" ht="15.75">
      <c r="A14" s="1">
        <v>9</v>
      </c>
      <c r="B14" s="1" t="s">
        <v>11</v>
      </c>
      <c r="C14" s="9" t="s">
        <v>47</v>
      </c>
      <c r="D14" s="8">
        <v>3.33</v>
      </c>
      <c r="E14" s="1" t="s">
        <v>38</v>
      </c>
      <c r="F14" s="1" t="s">
        <v>93</v>
      </c>
      <c r="G14" s="1">
        <v>26</v>
      </c>
      <c r="H14" s="2">
        <v>6</v>
      </c>
      <c r="J14">
        <f t="shared" si="0"/>
        <v>6</v>
      </c>
    </row>
    <row r="15" spans="1:10" ht="15.75">
      <c r="A15" s="1">
        <v>10</v>
      </c>
      <c r="B15" s="1" t="s">
        <v>12</v>
      </c>
      <c r="C15" s="9" t="s">
        <v>48</v>
      </c>
      <c r="D15" s="8">
        <v>3.33</v>
      </c>
      <c r="E15" s="1" t="s">
        <v>38</v>
      </c>
      <c r="F15" s="1" t="s">
        <v>34</v>
      </c>
      <c r="G15" s="1">
        <v>26</v>
      </c>
      <c r="H15" s="2">
        <v>6</v>
      </c>
      <c r="J15">
        <f t="shared" si="0"/>
        <v>6</v>
      </c>
    </row>
    <row r="16" spans="1:10" ht="15.75">
      <c r="A16" s="1">
        <v>11</v>
      </c>
      <c r="B16" s="1" t="s">
        <v>14</v>
      </c>
      <c r="C16" s="9" t="s">
        <v>51</v>
      </c>
      <c r="D16" s="8">
        <v>4.27</v>
      </c>
      <c r="E16" s="1" t="s">
        <v>38</v>
      </c>
      <c r="F16" s="13" t="s">
        <v>94</v>
      </c>
      <c r="G16" s="1">
        <v>27</v>
      </c>
      <c r="H16" s="2">
        <v>7</v>
      </c>
      <c r="J16">
        <f t="shared" si="0"/>
        <v>7</v>
      </c>
    </row>
    <row r="17" spans="1:10" ht="15.75">
      <c r="A17" s="1">
        <v>12</v>
      </c>
      <c r="B17" s="1" t="s">
        <v>18</v>
      </c>
      <c r="C17" s="9" t="s">
        <v>54</v>
      </c>
      <c r="D17" s="8">
        <v>2.72</v>
      </c>
      <c r="E17" s="1" t="s">
        <v>39</v>
      </c>
      <c r="F17" s="1" t="s">
        <v>95</v>
      </c>
      <c r="G17" s="1">
        <v>22</v>
      </c>
      <c r="H17" s="2">
        <v>2</v>
      </c>
      <c r="I17" s="21">
        <v>4</v>
      </c>
      <c r="J17">
        <f>H17+I17</f>
        <v>6</v>
      </c>
    </row>
    <row r="18" spans="1:10" ht="15.75">
      <c r="A18" s="1">
        <v>13</v>
      </c>
      <c r="B18" s="1" t="s">
        <v>22</v>
      </c>
      <c r="C18" s="9" t="s">
        <v>58</v>
      </c>
      <c r="D18" s="8">
        <v>2.26</v>
      </c>
      <c r="E18" s="1" t="s">
        <v>38</v>
      </c>
      <c r="F18" s="13" t="s">
        <v>96</v>
      </c>
      <c r="G18" s="1">
        <v>23</v>
      </c>
      <c r="H18" s="2">
        <v>3</v>
      </c>
      <c r="I18" s="21">
        <v>4</v>
      </c>
      <c r="J18">
        <f aca="true" t="shared" si="1" ref="J18:J36">H18+I18</f>
        <v>7</v>
      </c>
    </row>
    <row r="19" spans="1:10" ht="15.75">
      <c r="A19" s="1">
        <v>14</v>
      </c>
      <c r="B19" s="1" t="s">
        <v>16</v>
      </c>
      <c r="C19" s="9" t="s">
        <v>52</v>
      </c>
      <c r="D19" s="8">
        <v>3.33</v>
      </c>
      <c r="E19" s="1" t="s">
        <v>38</v>
      </c>
      <c r="F19" s="1" t="s">
        <v>35</v>
      </c>
      <c r="G19" s="1">
        <v>23</v>
      </c>
      <c r="H19" s="2">
        <v>3</v>
      </c>
      <c r="I19" s="21">
        <v>3</v>
      </c>
      <c r="J19">
        <f t="shared" si="1"/>
        <v>6</v>
      </c>
    </row>
    <row r="20" spans="1:10" ht="15.75">
      <c r="A20" s="1">
        <v>15</v>
      </c>
      <c r="B20" s="1" t="s">
        <v>25</v>
      </c>
      <c r="C20" s="22" t="s">
        <v>61</v>
      </c>
      <c r="D20" s="8">
        <v>3.33</v>
      </c>
      <c r="E20" s="1" t="s">
        <v>38</v>
      </c>
      <c r="F20" s="1" t="s">
        <v>68</v>
      </c>
      <c r="G20" s="1">
        <v>23</v>
      </c>
      <c r="H20" s="2">
        <v>3</v>
      </c>
      <c r="I20" s="21"/>
      <c r="J20">
        <f t="shared" si="1"/>
        <v>3</v>
      </c>
    </row>
    <row r="21" spans="1:10" ht="15.75">
      <c r="A21" s="1">
        <v>16</v>
      </c>
      <c r="B21" s="1" t="s">
        <v>26</v>
      </c>
      <c r="C21" s="9" t="s">
        <v>62</v>
      </c>
      <c r="D21" s="8">
        <v>3.99</v>
      </c>
      <c r="E21" s="1" t="s">
        <v>38</v>
      </c>
      <c r="F21" s="13" t="s">
        <v>36</v>
      </c>
      <c r="G21" s="1">
        <v>24</v>
      </c>
      <c r="H21" s="2">
        <v>4</v>
      </c>
      <c r="I21" s="21">
        <v>3</v>
      </c>
      <c r="J21">
        <f t="shared" si="1"/>
        <v>7</v>
      </c>
    </row>
    <row r="22" spans="1:10" ht="15.75">
      <c r="A22" s="1">
        <v>17</v>
      </c>
      <c r="B22" s="1" t="s">
        <v>20</v>
      </c>
      <c r="C22" s="9" t="s">
        <v>55</v>
      </c>
      <c r="D22" s="8">
        <v>3</v>
      </c>
      <c r="E22" s="1" t="s">
        <v>38</v>
      </c>
      <c r="F22" s="1" t="s">
        <v>98</v>
      </c>
      <c r="G22" s="1">
        <v>23</v>
      </c>
      <c r="H22" s="2">
        <v>3</v>
      </c>
      <c r="I22" s="21">
        <v>3</v>
      </c>
      <c r="J22">
        <f t="shared" si="1"/>
        <v>6</v>
      </c>
    </row>
    <row r="23" spans="1:10" ht="15.75">
      <c r="A23" s="1">
        <v>18</v>
      </c>
      <c r="B23" s="1" t="s">
        <v>24</v>
      </c>
      <c r="C23" s="9" t="s">
        <v>60</v>
      </c>
      <c r="D23" s="8">
        <v>4.32</v>
      </c>
      <c r="E23" s="1" t="s">
        <v>38</v>
      </c>
      <c r="F23" s="13" t="s">
        <v>99</v>
      </c>
      <c r="G23" s="1">
        <v>24</v>
      </c>
      <c r="H23" s="2">
        <v>4</v>
      </c>
      <c r="I23" s="21">
        <v>3</v>
      </c>
      <c r="J23">
        <f t="shared" si="1"/>
        <v>7</v>
      </c>
    </row>
    <row r="24" spans="1:10" ht="15.75">
      <c r="A24" s="1">
        <v>19</v>
      </c>
      <c r="B24" s="1" t="s">
        <v>19</v>
      </c>
      <c r="C24" s="9" t="s">
        <v>56</v>
      </c>
      <c r="D24" s="8">
        <v>3.99</v>
      </c>
      <c r="E24" s="1" t="s">
        <v>38</v>
      </c>
      <c r="F24" s="1" t="s">
        <v>37</v>
      </c>
      <c r="G24" s="1">
        <v>25</v>
      </c>
      <c r="H24" s="2">
        <v>5</v>
      </c>
      <c r="J24">
        <f t="shared" si="1"/>
        <v>5</v>
      </c>
    </row>
    <row r="25" spans="1:10" ht="15.75">
      <c r="A25" s="1">
        <v>20</v>
      </c>
      <c r="B25" s="1" t="s">
        <v>17</v>
      </c>
      <c r="C25" s="9" t="s">
        <v>53</v>
      </c>
      <c r="D25" s="8">
        <v>3.03</v>
      </c>
      <c r="E25" s="1" t="s">
        <v>38</v>
      </c>
      <c r="F25" s="13" t="s">
        <v>100</v>
      </c>
      <c r="G25" s="1">
        <v>27</v>
      </c>
      <c r="H25" s="2">
        <v>7</v>
      </c>
      <c r="J25">
        <f t="shared" si="1"/>
        <v>7</v>
      </c>
    </row>
    <row r="26" spans="1:10" ht="15.75">
      <c r="A26" s="1">
        <v>21</v>
      </c>
      <c r="B26" s="1" t="s">
        <v>23</v>
      </c>
      <c r="C26" s="9" t="s">
        <v>59</v>
      </c>
      <c r="D26" s="8">
        <v>2.46</v>
      </c>
      <c r="E26" s="1" t="s">
        <v>38</v>
      </c>
      <c r="F26" s="1" t="s">
        <v>102</v>
      </c>
      <c r="G26" s="1">
        <v>26</v>
      </c>
      <c r="H26" s="2">
        <v>6</v>
      </c>
      <c r="J26">
        <f t="shared" si="1"/>
        <v>6</v>
      </c>
    </row>
    <row r="27" spans="1:10" ht="15.75">
      <c r="A27" s="1">
        <v>22</v>
      </c>
      <c r="B27" s="1" t="s">
        <v>21</v>
      </c>
      <c r="C27" s="9" t="s">
        <v>57</v>
      </c>
      <c r="D27" s="8">
        <v>4.58</v>
      </c>
      <c r="E27" s="1" t="s">
        <v>39</v>
      </c>
      <c r="F27" s="1" t="s">
        <v>101</v>
      </c>
      <c r="G27" s="1">
        <v>23</v>
      </c>
      <c r="H27" s="2"/>
      <c r="J27">
        <f t="shared" si="1"/>
        <v>0</v>
      </c>
    </row>
    <row r="28" spans="1:10" ht="15.75">
      <c r="A28" s="1">
        <v>23</v>
      </c>
      <c r="B28" s="1" t="s">
        <v>13</v>
      </c>
      <c r="C28" s="9" t="s">
        <v>50</v>
      </c>
      <c r="D28" s="8">
        <v>2.26</v>
      </c>
      <c r="E28" s="1" t="s">
        <v>38</v>
      </c>
      <c r="F28" s="13" t="s">
        <v>67</v>
      </c>
      <c r="G28" s="1">
        <v>26</v>
      </c>
      <c r="H28" s="2">
        <v>6</v>
      </c>
      <c r="J28">
        <f t="shared" si="1"/>
        <v>6</v>
      </c>
    </row>
    <row r="29" spans="1:10" ht="15.75">
      <c r="A29" s="1">
        <v>24</v>
      </c>
      <c r="B29" s="1" t="s">
        <v>28</v>
      </c>
      <c r="C29" s="9" t="s">
        <v>80</v>
      </c>
      <c r="D29" s="8">
        <v>3</v>
      </c>
      <c r="E29" s="1" t="s">
        <v>38</v>
      </c>
      <c r="F29" s="13" t="s">
        <v>77</v>
      </c>
      <c r="G29" s="1">
        <v>28</v>
      </c>
      <c r="H29" s="2">
        <v>5</v>
      </c>
      <c r="J29">
        <f t="shared" si="1"/>
        <v>5</v>
      </c>
    </row>
    <row r="30" spans="1:10" ht="15.75">
      <c r="A30" s="1">
        <v>25</v>
      </c>
      <c r="B30" s="1" t="s">
        <v>29</v>
      </c>
      <c r="C30" s="9" t="s">
        <v>63</v>
      </c>
      <c r="D30" s="8">
        <v>3</v>
      </c>
      <c r="E30" s="1" t="s">
        <v>38</v>
      </c>
      <c r="F30" s="1" t="s">
        <v>74</v>
      </c>
      <c r="G30" s="1">
        <v>24</v>
      </c>
      <c r="H30" s="2">
        <v>1</v>
      </c>
      <c r="J30">
        <f t="shared" si="1"/>
        <v>1</v>
      </c>
    </row>
    <row r="31" spans="1:10" ht="15.75">
      <c r="A31" s="1">
        <v>26</v>
      </c>
      <c r="B31" s="1" t="s">
        <v>30</v>
      </c>
      <c r="C31" s="9" t="s">
        <v>49</v>
      </c>
      <c r="D31" s="8">
        <v>2.72</v>
      </c>
      <c r="E31" s="1" t="s">
        <v>38</v>
      </c>
      <c r="F31" s="1" t="s">
        <v>75</v>
      </c>
      <c r="G31" s="1">
        <v>30</v>
      </c>
      <c r="H31" s="2">
        <v>7</v>
      </c>
      <c r="J31">
        <f t="shared" si="1"/>
        <v>7</v>
      </c>
    </row>
    <row r="32" spans="1:10" ht="15.75">
      <c r="A32" s="1">
        <v>27</v>
      </c>
      <c r="B32" s="1" t="s">
        <v>27</v>
      </c>
      <c r="C32" s="9" t="s">
        <v>64</v>
      </c>
      <c r="D32" s="8">
        <v>4.32</v>
      </c>
      <c r="E32" s="1" t="s">
        <v>38</v>
      </c>
      <c r="F32" s="1" t="s">
        <v>103</v>
      </c>
      <c r="G32" s="1">
        <v>32</v>
      </c>
      <c r="H32" s="2">
        <v>9</v>
      </c>
      <c r="J32">
        <f t="shared" si="1"/>
        <v>9</v>
      </c>
    </row>
    <row r="33" spans="1:10" ht="15.75">
      <c r="A33" s="5" t="s">
        <v>85</v>
      </c>
      <c r="B33" s="1"/>
      <c r="C33" s="9"/>
      <c r="D33" s="8"/>
      <c r="E33" s="1"/>
      <c r="F33" s="1"/>
      <c r="G33" s="1"/>
      <c r="H33" s="2"/>
      <c r="J33">
        <f t="shared" si="1"/>
        <v>0</v>
      </c>
    </row>
    <row r="34" spans="1:10" ht="15.75">
      <c r="A34" s="1">
        <v>1</v>
      </c>
      <c r="B34" s="1" t="s">
        <v>15</v>
      </c>
      <c r="C34" s="9" t="s">
        <v>65</v>
      </c>
      <c r="D34" s="8">
        <v>2.1</v>
      </c>
      <c r="E34" s="1" t="s">
        <v>38</v>
      </c>
      <c r="F34" s="13" t="s">
        <v>97</v>
      </c>
      <c r="G34" s="1">
        <v>23</v>
      </c>
      <c r="H34" s="2">
        <v>3</v>
      </c>
      <c r="I34" s="20">
        <v>3</v>
      </c>
      <c r="J34">
        <f t="shared" si="1"/>
        <v>6</v>
      </c>
    </row>
    <row r="35" spans="1:10" ht="15.75">
      <c r="A35" s="5" t="s">
        <v>86</v>
      </c>
      <c r="B35" s="1"/>
      <c r="C35" s="9"/>
      <c r="D35" s="1"/>
      <c r="E35" s="1"/>
      <c r="F35" s="1"/>
      <c r="G35" s="1"/>
      <c r="H35" s="2"/>
      <c r="J35">
        <f t="shared" si="1"/>
        <v>0</v>
      </c>
    </row>
    <row r="36" spans="1:10" ht="15.75">
      <c r="A36" s="1">
        <v>1</v>
      </c>
      <c r="B36" s="1" t="s">
        <v>31</v>
      </c>
      <c r="C36" s="9" t="s">
        <v>66</v>
      </c>
      <c r="D36" s="1"/>
      <c r="E36" s="1" t="s">
        <v>39</v>
      </c>
      <c r="F36" s="1" t="s">
        <v>104</v>
      </c>
      <c r="G36" s="1">
        <v>26</v>
      </c>
      <c r="H36" s="2">
        <v>6</v>
      </c>
      <c r="J36">
        <f t="shared" si="1"/>
        <v>6</v>
      </c>
    </row>
    <row r="37" spans="1:10" ht="15.75">
      <c r="A37" s="1">
        <v>2</v>
      </c>
      <c r="B37" s="1" t="s">
        <v>71</v>
      </c>
      <c r="C37" s="9" t="s">
        <v>81</v>
      </c>
      <c r="D37" s="1"/>
      <c r="E37" s="1" t="s">
        <v>39</v>
      </c>
      <c r="F37" s="1" t="s">
        <v>76</v>
      </c>
      <c r="G37" s="1">
        <v>22</v>
      </c>
      <c r="H37" s="2"/>
      <c r="J37">
        <f>G37</f>
        <v>22</v>
      </c>
    </row>
    <row r="38" spans="1:10" ht="15.75">
      <c r="A38" s="1">
        <v>3</v>
      </c>
      <c r="B38" s="1" t="s">
        <v>113</v>
      </c>
      <c r="C38" s="9" t="s">
        <v>114</v>
      </c>
      <c r="D38" s="1"/>
      <c r="E38" s="1" t="s">
        <v>39</v>
      </c>
      <c r="F38" s="1" t="s">
        <v>115</v>
      </c>
      <c r="G38" s="1">
        <v>16</v>
      </c>
      <c r="H38" s="2"/>
      <c r="J38">
        <f>G38</f>
        <v>16</v>
      </c>
    </row>
    <row r="39" spans="1:10" ht="15.75">
      <c r="A39" s="1">
        <v>4</v>
      </c>
      <c r="B39" s="1" t="s">
        <v>87</v>
      </c>
      <c r="C39" s="9" t="s">
        <v>88</v>
      </c>
      <c r="D39" s="1"/>
      <c r="E39" s="1" t="s">
        <v>39</v>
      </c>
      <c r="F39" s="1" t="s">
        <v>89</v>
      </c>
      <c r="G39" s="1">
        <v>16</v>
      </c>
      <c r="H39" s="2"/>
      <c r="J39">
        <f>G39</f>
        <v>16</v>
      </c>
    </row>
    <row r="40" spans="1:10" ht="15.75">
      <c r="A40" s="1">
        <v>5</v>
      </c>
      <c r="B40" s="1" t="s">
        <v>112</v>
      </c>
      <c r="C40" s="9" t="s">
        <v>111</v>
      </c>
      <c r="D40" s="1"/>
      <c r="E40" s="1" t="s">
        <v>38</v>
      </c>
      <c r="F40" s="1" t="s">
        <v>110</v>
      </c>
      <c r="G40" s="1">
        <v>11</v>
      </c>
      <c r="H40" s="2"/>
      <c r="J40">
        <f>G40</f>
        <v>11</v>
      </c>
    </row>
    <row r="41" spans="1:10" ht="15.75">
      <c r="A41" s="1">
        <v>6</v>
      </c>
      <c r="B41" s="1" t="s">
        <v>70</v>
      </c>
      <c r="C41" s="9" t="s">
        <v>82</v>
      </c>
      <c r="D41" s="1"/>
      <c r="E41" s="1" t="s">
        <v>38</v>
      </c>
      <c r="F41" s="1" t="s">
        <v>109</v>
      </c>
      <c r="G41" s="1">
        <v>12</v>
      </c>
      <c r="H41" s="2"/>
      <c r="J41">
        <f>G41</f>
        <v>12</v>
      </c>
    </row>
    <row r="42" ht="15.75">
      <c r="J42">
        <f>SUM(J6:J41)</f>
        <v>229</v>
      </c>
    </row>
    <row r="43" spans="1:7" ht="18.75">
      <c r="A43" s="19"/>
      <c r="B43" s="19"/>
      <c r="C43" s="19"/>
      <c r="D43" s="19"/>
      <c r="E43" s="19"/>
      <c r="F43" s="19"/>
      <c r="G43" s="12"/>
    </row>
    <row r="44" spans="1:7" ht="18.75">
      <c r="A44" s="6"/>
      <c r="B44" s="6"/>
      <c r="C44" s="6"/>
      <c r="D44" s="7"/>
      <c r="E44" s="6"/>
      <c r="F44" s="6"/>
      <c r="G44" s="6"/>
    </row>
    <row r="45" spans="6:7" ht="15.75">
      <c r="F45" s="10" t="s">
        <v>106</v>
      </c>
      <c r="G45" s="10"/>
    </row>
    <row r="46" spans="6:7" ht="15.75">
      <c r="F46" s="11" t="s">
        <v>5</v>
      </c>
      <c r="G46" s="11"/>
    </row>
  </sheetData>
  <sheetProtection/>
  <mergeCells count="4">
    <mergeCell ref="A1:H1"/>
    <mergeCell ref="A2:H2"/>
    <mergeCell ref="A5:C5"/>
    <mergeCell ref="A43:F43"/>
  </mergeCells>
  <printOptions/>
  <pageMargins left="0.47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AutoBVT</cp:lastModifiedBy>
  <cp:lastPrinted>2019-08-28T01:22:30Z</cp:lastPrinted>
  <dcterms:created xsi:type="dcterms:W3CDTF">2017-07-31T02:03:59Z</dcterms:created>
  <dcterms:modified xsi:type="dcterms:W3CDTF">2019-08-29T02:56:51Z</dcterms:modified>
  <cp:category/>
  <cp:version/>
  <cp:contentType/>
  <cp:contentStatus/>
</cp:coreProperties>
</file>